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report_output (24)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F24" i="1"/>
  <c r="E24" i="1"/>
  <c r="D24" i="1"/>
  <c r="C24" i="1"/>
  <c r="H23" i="1"/>
  <c r="G23" i="1"/>
  <c r="F23" i="1"/>
  <c r="E23" i="1"/>
  <c r="D23" i="1"/>
  <c r="C23" i="1"/>
</calcChain>
</file>

<file path=xl/sharedStrings.xml><?xml version="1.0" encoding="utf-8"?>
<sst xmlns="http://schemas.openxmlformats.org/spreadsheetml/2006/main" count="56" uniqueCount="45">
  <si>
    <t>Institution</t>
  </si>
  <si>
    <t>q_7_1</t>
  </si>
  <si>
    <t>q_7_2</t>
  </si>
  <si>
    <t>q_7_3</t>
  </si>
  <si>
    <t>q_7_4</t>
  </si>
  <si>
    <t>q_7_5</t>
  </si>
  <si>
    <t>q_7_6</t>
  </si>
  <si>
    <t>Brock University</t>
  </si>
  <si>
    <t>Carleton University</t>
  </si>
  <si>
    <t>University of Guelph</t>
  </si>
  <si>
    <t>Lakehead University</t>
  </si>
  <si>
    <t>Laurentian University</t>
  </si>
  <si>
    <t>McMaster University</t>
  </si>
  <si>
    <t>Nipissing University</t>
  </si>
  <si>
    <t>OCAD University</t>
  </si>
  <si>
    <t>University of Ontario Institute of Technology</t>
  </si>
  <si>
    <t>Université d'Ottawa</t>
  </si>
  <si>
    <t>Queen's University</t>
  </si>
  <si>
    <t>Royal Military of College of Canada</t>
  </si>
  <si>
    <t>N/R</t>
  </si>
  <si>
    <t>Ryerson University</t>
  </si>
  <si>
    <t>University of Toronto</t>
  </si>
  <si>
    <t>Trent University</t>
  </si>
  <si>
    <t>University of Waterloo</t>
  </si>
  <si>
    <t>University of Western Ontario</t>
  </si>
  <si>
    <t>Wilfrid Laurier University</t>
  </si>
  <si>
    <t>University of Windsor</t>
  </si>
  <si>
    <t>York University</t>
  </si>
  <si>
    <t>National Average</t>
  </si>
  <si>
    <t>National Total</t>
  </si>
  <si>
    <t xml:space="preserve">Table VIII - Summary of library personnel (FTE) Tableau VIII - Sommaire du personnel de la bibliothèque (EPT) </t>
  </si>
  <si>
    <t>Librarians</t>
  </si>
  <si>
    <t>Other profess-ionals</t>
  </si>
  <si>
    <t>Total profess-ionals</t>
  </si>
  <si>
    <t>Support staff</t>
  </si>
  <si>
    <t>Casual staff</t>
  </si>
  <si>
    <t>Total staff</t>
  </si>
  <si>
    <t>U/A=</t>
  </si>
  <si>
    <t>Unavailable / Non-disponible</t>
  </si>
  <si>
    <t>N/A=</t>
  </si>
  <si>
    <t>Not applicable / Sans objet</t>
  </si>
  <si>
    <t>N/P=</t>
  </si>
  <si>
    <t>Non-pertinent / Not applicable</t>
  </si>
  <si>
    <t>N/R=</t>
  </si>
  <si>
    <t>Did not reply / N’a pas répondu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</si>
</sst>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18" fillId="0" borderId="11" xfId="0" applyFont="1" applyBorder="1" applyAlignment="1">
      <alignment horizontal="left" vertical="center" wrapText="1"/>
    </xf>
    <xf numFmtId="164" fontId="18" fillId="0" borderId="11" xfId="1" applyNumberFormat="1" applyFont="1" applyBorder="1" applyAlignment="1">
      <alignment horizontal="center" vertical="center" wrapText="1"/>
    </xf>
    <xf numFmtId="164" fontId="16" fillId="0" borderId="10" xfId="1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165" fontId="20" fillId="0" borderId="10" xfId="0" applyNumberFormat="1" applyFont="1" applyBorder="1" applyAlignment="1">
      <alignment horizontal="right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workbookViewId="0">
      <selection activeCell="C23" sqref="C23:H24"/>
    </sheetView>
  </sheetViews>
  <sheetFormatPr defaultRowHeight="15" x14ac:dyDescent="0.25"/>
  <cols>
    <col min="2" max="2" width="36.5703125" bestFit="1" customWidth="1"/>
    <col min="3" max="3" width="12.28515625" customWidth="1"/>
    <col min="4" max="4" width="11.42578125" customWidth="1"/>
    <col min="5" max="5" width="9.85546875" customWidth="1"/>
    <col min="6" max="6" width="9.7109375" customWidth="1"/>
    <col min="7" max="7" width="9.140625" customWidth="1"/>
    <col min="8" max="8" width="10.140625" customWidth="1"/>
  </cols>
  <sheetData>
    <row r="1" spans="2:8" ht="51" x14ac:dyDescent="0.25">
      <c r="B1" s="4" t="s">
        <v>30</v>
      </c>
      <c r="C1" s="5" t="s">
        <v>31</v>
      </c>
      <c r="D1" s="5" t="s">
        <v>32</v>
      </c>
      <c r="E1" s="5" t="s">
        <v>33</v>
      </c>
      <c r="F1" s="5" t="s">
        <v>34</v>
      </c>
      <c r="G1" s="5" t="s">
        <v>35</v>
      </c>
      <c r="H1" s="5" t="s">
        <v>36</v>
      </c>
    </row>
    <row r="2" spans="2:8" x14ac:dyDescent="0.25">
      <c r="B2" s="1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</row>
    <row r="3" spans="2:8" x14ac:dyDescent="0.25">
      <c r="B3" s="2" t="s">
        <v>7</v>
      </c>
      <c r="C3" s="7">
        <v>21</v>
      </c>
      <c r="D3" s="7">
        <v>0.5</v>
      </c>
      <c r="E3" s="7">
        <v>21.5</v>
      </c>
      <c r="F3" s="7">
        <v>36.1</v>
      </c>
      <c r="G3" s="7">
        <v>3</v>
      </c>
      <c r="H3" s="7">
        <v>60.1</v>
      </c>
    </row>
    <row r="4" spans="2:8" x14ac:dyDescent="0.25">
      <c r="B4" s="2" t="s">
        <v>8</v>
      </c>
      <c r="C4" s="7">
        <v>24.67</v>
      </c>
      <c r="D4" s="7">
        <v>0</v>
      </c>
      <c r="E4" s="7">
        <v>24.67</v>
      </c>
      <c r="F4" s="7">
        <v>81.75</v>
      </c>
      <c r="G4" s="7">
        <v>36.9</v>
      </c>
      <c r="H4" s="7">
        <v>143.32</v>
      </c>
    </row>
    <row r="5" spans="2:8" x14ac:dyDescent="0.25">
      <c r="B5" s="2" t="s">
        <v>9</v>
      </c>
      <c r="C5" s="7">
        <v>29</v>
      </c>
      <c r="D5" s="7">
        <v>23</v>
      </c>
      <c r="E5" s="7">
        <v>52</v>
      </c>
      <c r="F5" s="7">
        <v>60</v>
      </c>
      <c r="G5" s="7">
        <v>11</v>
      </c>
      <c r="H5" s="7">
        <v>123</v>
      </c>
    </row>
    <row r="6" spans="2:8" x14ac:dyDescent="0.25">
      <c r="B6" s="2" t="s">
        <v>10</v>
      </c>
      <c r="C6" s="7">
        <v>12</v>
      </c>
      <c r="D6" s="7">
        <v>1</v>
      </c>
      <c r="E6" s="7">
        <v>13</v>
      </c>
      <c r="F6" s="7">
        <v>28</v>
      </c>
      <c r="G6" s="7">
        <v>4.4000000000000004</v>
      </c>
      <c r="H6" s="7">
        <v>45.4</v>
      </c>
    </row>
    <row r="7" spans="2:8" x14ac:dyDescent="0.25">
      <c r="B7" s="2" t="s">
        <v>11</v>
      </c>
      <c r="C7" s="7">
        <v>8</v>
      </c>
      <c r="D7" s="7">
        <v>1</v>
      </c>
      <c r="E7" s="7">
        <v>9</v>
      </c>
      <c r="F7" s="7">
        <v>21</v>
      </c>
      <c r="G7" s="7">
        <v>7</v>
      </c>
      <c r="H7" s="7">
        <v>37</v>
      </c>
    </row>
    <row r="8" spans="2:8" x14ac:dyDescent="0.25">
      <c r="B8" s="2" t="s">
        <v>12</v>
      </c>
      <c r="C8" s="7">
        <v>24.25</v>
      </c>
      <c r="D8" s="7">
        <v>22.85</v>
      </c>
      <c r="E8" s="7">
        <v>47.1</v>
      </c>
      <c r="F8" s="7">
        <v>72.39</v>
      </c>
      <c r="G8" s="7">
        <v>21.5</v>
      </c>
      <c r="H8" s="7">
        <v>140.99</v>
      </c>
    </row>
    <row r="9" spans="2:8" x14ac:dyDescent="0.25">
      <c r="B9" s="2" t="s">
        <v>13</v>
      </c>
      <c r="C9" s="7">
        <v>6</v>
      </c>
      <c r="D9" s="7">
        <v>0</v>
      </c>
      <c r="E9" s="7">
        <v>6</v>
      </c>
      <c r="F9" s="7">
        <v>15</v>
      </c>
      <c r="G9" s="7">
        <v>0</v>
      </c>
      <c r="H9" s="7">
        <v>21</v>
      </c>
    </row>
    <row r="10" spans="2:8" x14ac:dyDescent="0.25">
      <c r="B10" s="2" t="s">
        <v>14</v>
      </c>
      <c r="C10" s="7">
        <v>7.6</v>
      </c>
      <c r="D10" s="7">
        <v>0</v>
      </c>
      <c r="E10" s="7">
        <v>7.6</v>
      </c>
      <c r="F10" s="7">
        <v>8</v>
      </c>
      <c r="G10" s="7">
        <v>7.8</v>
      </c>
      <c r="H10" s="7">
        <v>24.1</v>
      </c>
    </row>
    <row r="11" spans="2:8" ht="30" x14ac:dyDescent="0.25">
      <c r="B11" s="2" t="s">
        <v>15</v>
      </c>
      <c r="C11" s="7">
        <v>7.35</v>
      </c>
      <c r="D11" s="7">
        <v>0.75</v>
      </c>
      <c r="E11" s="7">
        <v>8.1</v>
      </c>
      <c r="F11" s="7">
        <v>13.5</v>
      </c>
      <c r="G11" s="7">
        <v>3</v>
      </c>
      <c r="H11" s="7">
        <v>24.6</v>
      </c>
    </row>
    <row r="12" spans="2:8" x14ac:dyDescent="0.25">
      <c r="B12" s="2" t="s">
        <v>16</v>
      </c>
      <c r="C12" s="7">
        <v>45</v>
      </c>
      <c r="D12" s="7">
        <v>1</v>
      </c>
      <c r="E12" s="7">
        <v>46</v>
      </c>
      <c r="F12" s="7">
        <v>115</v>
      </c>
      <c r="G12" s="7">
        <v>8</v>
      </c>
      <c r="H12" s="7">
        <v>169</v>
      </c>
    </row>
    <row r="13" spans="2:8" x14ac:dyDescent="0.25">
      <c r="B13" s="2" t="s">
        <v>17</v>
      </c>
      <c r="C13" s="7">
        <v>38</v>
      </c>
      <c r="D13" s="7">
        <v>2</v>
      </c>
      <c r="E13" s="7">
        <v>40</v>
      </c>
      <c r="F13" s="7">
        <v>77</v>
      </c>
      <c r="G13" s="7">
        <v>18</v>
      </c>
      <c r="H13" s="7">
        <v>135</v>
      </c>
    </row>
    <row r="14" spans="2:8" x14ac:dyDescent="0.25">
      <c r="B14" s="2" t="s">
        <v>18</v>
      </c>
      <c r="C14" s="7" t="s">
        <v>19</v>
      </c>
      <c r="D14" s="7" t="s">
        <v>19</v>
      </c>
      <c r="E14" s="7" t="s">
        <v>19</v>
      </c>
      <c r="F14" s="7" t="s">
        <v>19</v>
      </c>
      <c r="G14" s="7" t="s">
        <v>19</v>
      </c>
      <c r="H14" s="7" t="s">
        <v>19</v>
      </c>
    </row>
    <row r="15" spans="2:8" x14ac:dyDescent="0.25">
      <c r="B15" s="2" t="s">
        <v>20</v>
      </c>
      <c r="C15" s="7">
        <v>30.4</v>
      </c>
      <c r="D15" s="7">
        <v>1.7</v>
      </c>
      <c r="E15" s="7">
        <v>32.1</v>
      </c>
      <c r="F15" s="7">
        <v>62.4</v>
      </c>
      <c r="G15" s="7">
        <v>5</v>
      </c>
      <c r="H15" s="7">
        <v>99.5</v>
      </c>
    </row>
    <row r="16" spans="2:8" x14ac:dyDescent="0.25">
      <c r="B16" s="2" t="s">
        <v>21</v>
      </c>
      <c r="C16" s="7">
        <v>165</v>
      </c>
      <c r="D16" s="7">
        <v>20</v>
      </c>
      <c r="E16" s="7">
        <v>185</v>
      </c>
      <c r="F16" s="7">
        <v>316</v>
      </c>
      <c r="G16" s="7">
        <v>129</v>
      </c>
      <c r="H16" s="7">
        <v>630</v>
      </c>
    </row>
    <row r="17" spans="1:8" x14ac:dyDescent="0.25">
      <c r="B17" s="2" t="s">
        <v>22</v>
      </c>
      <c r="C17" s="7" t="s">
        <v>19</v>
      </c>
      <c r="D17" s="7" t="s">
        <v>19</v>
      </c>
      <c r="E17" s="7" t="s">
        <v>19</v>
      </c>
      <c r="F17" s="7" t="s">
        <v>19</v>
      </c>
      <c r="G17" s="7" t="s">
        <v>19</v>
      </c>
      <c r="H17" s="7" t="s">
        <v>19</v>
      </c>
    </row>
    <row r="18" spans="1:8" x14ac:dyDescent="0.25">
      <c r="B18" s="2" t="s">
        <v>23</v>
      </c>
      <c r="C18" s="7">
        <v>28</v>
      </c>
      <c r="D18" s="7">
        <v>6</v>
      </c>
      <c r="E18" s="7">
        <v>34</v>
      </c>
      <c r="F18" s="7">
        <v>80.88</v>
      </c>
      <c r="G18" s="7">
        <v>32</v>
      </c>
      <c r="H18" s="7">
        <v>146.88</v>
      </c>
    </row>
    <row r="19" spans="1:8" x14ac:dyDescent="0.25">
      <c r="B19" s="2" t="s">
        <v>24</v>
      </c>
      <c r="C19" s="7">
        <v>55</v>
      </c>
      <c r="D19" s="7">
        <v>15</v>
      </c>
      <c r="E19" s="7">
        <v>70</v>
      </c>
      <c r="F19" s="7">
        <v>95</v>
      </c>
      <c r="G19" s="7">
        <v>10</v>
      </c>
      <c r="H19" s="7">
        <v>175</v>
      </c>
    </row>
    <row r="20" spans="1:8" x14ac:dyDescent="0.25">
      <c r="B20" s="2" t="s">
        <v>25</v>
      </c>
      <c r="C20" s="7">
        <v>22</v>
      </c>
      <c r="D20" s="7">
        <v>3</v>
      </c>
      <c r="E20" s="7">
        <v>25</v>
      </c>
      <c r="F20" s="7">
        <v>34</v>
      </c>
      <c r="G20" s="7">
        <v>5</v>
      </c>
      <c r="H20" s="7">
        <v>64</v>
      </c>
    </row>
    <row r="21" spans="1:8" x14ac:dyDescent="0.25">
      <c r="B21" s="2" t="s">
        <v>26</v>
      </c>
      <c r="C21" s="7">
        <v>23</v>
      </c>
      <c r="D21" s="7">
        <v>1</v>
      </c>
      <c r="E21" s="7">
        <v>24</v>
      </c>
      <c r="F21" s="7">
        <v>49</v>
      </c>
      <c r="G21" s="7">
        <v>6</v>
      </c>
      <c r="H21" s="7">
        <v>79</v>
      </c>
    </row>
    <row r="22" spans="1:8" x14ac:dyDescent="0.25">
      <c r="B22" s="2" t="s">
        <v>27</v>
      </c>
      <c r="C22" s="7">
        <v>55</v>
      </c>
      <c r="D22" s="7">
        <v>13</v>
      </c>
      <c r="E22" s="7">
        <v>68</v>
      </c>
      <c r="F22" s="7">
        <v>99.53</v>
      </c>
      <c r="G22" s="7">
        <v>42.68</v>
      </c>
      <c r="H22" s="7">
        <v>210.21</v>
      </c>
    </row>
    <row r="23" spans="1:8" x14ac:dyDescent="0.25">
      <c r="B23" s="3" t="s">
        <v>28</v>
      </c>
      <c r="C23" s="8">
        <f t="shared" ref="C23:H23" si="0">AVERAGE(C2,C3,C4,C5,C6,C7,C8,C9,C10,C11,C12,C13,C15,C16,C18,C19,C20,C21,C22)</f>
        <v>33.403888888888886</v>
      </c>
      <c r="D23" s="8">
        <f t="shared" si="0"/>
        <v>6.2111111111111121</v>
      </c>
      <c r="E23" s="8">
        <f t="shared" si="0"/>
        <v>39.615000000000002</v>
      </c>
      <c r="F23" s="8">
        <f t="shared" si="0"/>
        <v>70.25277777777778</v>
      </c>
      <c r="G23" s="8">
        <f t="shared" si="0"/>
        <v>19.46</v>
      </c>
      <c r="H23" s="8">
        <f t="shared" si="0"/>
        <v>129.33888888888887</v>
      </c>
    </row>
    <row r="24" spans="1:8" x14ac:dyDescent="0.25">
      <c r="B24" s="3" t="s">
        <v>29</v>
      </c>
      <c r="C24" s="8">
        <f t="shared" ref="C24:H24" si="1">SUM(C2,C3,C4,C5,C6,C7,C8,C9,C10,C11,C12,C13,C15,C16,C18,C19,C20,C21,C22)</f>
        <v>601.27</v>
      </c>
      <c r="D24" s="8">
        <f t="shared" si="1"/>
        <v>111.80000000000001</v>
      </c>
      <c r="E24" s="8">
        <f t="shared" si="1"/>
        <v>713.07</v>
      </c>
      <c r="F24" s="8">
        <f t="shared" si="1"/>
        <v>1264.55</v>
      </c>
      <c r="G24" s="8">
        <f t="shared" si="1"/>
        <v>350.28000000000003</v>
      </c>
      <c r="H24" s="8">
        <f t="shared" si="1"/>
        <v>2328.1</v>
      </c>
    </row>
    <row r="26" spans="1:8" x14ac:dyDescent="0.25">
      <c r="A26" t="s">
        <v>37</v>
      </c>
      <c r="B26" t="s">
        <v>38</v>
      </c>
    </row>
    <row r="27" spans="1:8" x14ac:dyDescent="0.25">
      <c r="A27" t="s">
        <v>39</v>
      </c>
      <c r="B27" t="s">
        <v>40</v>
      </c>
    </row>
    <row r="28" spans="1:8" x14ac:dyDescent="0.25">
      <c r="A28" t="s">
        <v>41</v>
      </c>
      <c r="B28" t="s">
        <v>42</v>
      </c>
    </row>
    <row r="29" spans="1:8" x14ac:dyDescent="0.25">
      <c r="A29" t="s">
        <v>43</v>
      </c>
      <c r="B29" t="s">
        <v>44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report_output (24)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Hans_CARL</dc:creator>
  <cp:lastModifiedBy>Alexis Calve-Genest</cp:lastModifiedBy>
  <dcterms:created xsi:type="dcterms:W3CDTF">2014-04-11T16:46:17Z</dcterms:created>
  <dcterms:modified xsi:type="dcterms:W3CDTF">2014-07-29T15:06:45Z</dcterms:modified>
</cp:coreProperties>
</file>